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2" windowWidth="15240" windowHeight="10956" activeTab="0"/>
  </bookViews>
  <sheets>
    <sheet name="Adressen" sheetId="1" r:id="rId1"/>
  </sheets>
  <externalReferences>
    <externalReference r:id="rId4"/>
  </externalReferences>
  <definedNames>
    <definedName name="_xlnm.Print_Area" localSheetId="0">'Adressen'!$A$1:$D$26</definedName>
  </definedNames>
  <calcPr fullCalcOnLoad="1"/>
</workbook>
</file>

<file path=xl/sharedStrings.xml><?xml version="1.0" encoding="utf-8"?>
<sst xmlns="http://schemas.openxmlformats.org/spreadsheetml/2006/main" count="53" uniqueCount="22">
  <si>
    <t>Basketball</t>
  </si>
  <si>
    <t>Gerätturnen</t>
  </si>
  <si>
    <t>Handball</t>
  </si>
  <si>
    <t>Tischtennis</t>
  </si>
  <si>
    <t>Volleyball</t>
  </si>
  <si>
    <t>Sportart</t>
  </si>
  <si>
    <t>WK</t>
  </si>
  <si>
    <t>Schule</t>
  </si>
  <si>
    <t>II/J</t>
  </si>
  <si>
    <t>II/M</t>
  </si>
  <si>
    <t>III/J</t>
  </si>
  <si>
    <t>III/M</t>
  </si>
  <si>
    <t>Badminton</t>
  </si>
  <si>
    <t>II</t>
  </si>
  <si>
    <t>III</t>
  </si>
  <si>
    <t>IV/M</t>
  </si>
  <si>
    <t>IV/J</t>
  </si>
  <si>
    <t>Rollstuhlbasketball</t>
  </si>
  <si>
    <t>Goalball</t>
  </si>
  <si>
    <t>Platz</t>
  </si>
  <si>
    <t>Christoph-Schrempf-Gymnasium Besigheim</t>
  </si>
  <si>
    <t>Helmholtz-Gymnasium Heidelberg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</si>
</sst>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 readingOrder="1"/>
    </xf>
    <xf numFmtId="0" fontId="0" fillId="0" borderId="10" xfId="0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ilnehmende%20Mannschaft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nde Mannschaften"/>
      <sheetName val="Adressen"/>
      <sheetName val="Privatadressen Betreuer"/>
    </sheetNames>
    <sheetDataSet>
      <sheetData sheetId="0">
        <row r="9">
          <cell r="B9" t="str">
            <v>Theodor-Heuss-Gymnasium Esslingen </v>
          </cell>
        </row>
        <row r="15">
          <cell r="B15" t="str">
            <v>Hans-Thoma-Gymnasium Lörrach</v>
          </cell>
        </row>
        <row r="23">
          <cell r="B23" t="str">
            <v>Otto-Hahn-Gymnasium Ludwigsburg</v>
          </cell>
        </row>
        <row r="29">
          <cell r="B29" t="str">
            <v>Scheffel Gymnasium Bad Säckingen </v>
          </cell>
        </row>
        <row r="35">
          <cell r="B35" t="str">
            <v>Anna-Essinger-Gymnasium Ulm</v>
          </cell>
        </row>
        <row r="42">
          <cell r="B42" t="str">
            <v>Otto-Hahn-Gymnasium Ludwigsburg</v>
          </cell>
        </row>
        <row r="49">
          <cell r="B49" t="str">
            <v>Wirtemberg-Gymnasium Stuttgart</v>
          </cell>
        </row>
        <row r="55">
          <cell r="B55" t="str">
            <v>Hans-Baldung-Gymnasium Schwäbisch Gmünd</v>
          </cell>
        </row>
        <row r="60">
          <cell r="B60" t="str">
            <v>Anna-Essinger-Gymnasium Ulm</v>
          </cell>
        </row>
        <row r="68">
          <cell r="B68" t="str">
            <v>Schickhardt Gymnasium Stuttgart</v>
          </cell>
        </row>
        <row r="74">
          <cell r="B74" t="str">
            <v>Justus-Knecht-Gymnasium Bruchsal</v>
          </cell>
        </row>
        <row r="80">
          <cell r="B80" t="str">
            <v>Realschule Neuried</v>
          </cell>
        </row>
        <row r="86">
          <cell r="B86" t="str">
            <v>Otto-Hahn-Gymnasium Ostfildern</v>
          </cell>
        </row>
        <row r="93">
          <cell r="B93" t="str">
            <v>Gymnasium in der Taus Backnang</v>
          </cell>
        </row>
        <row r="98">
          <cell r="B98" t="str">
            <v>Friedrich Schiller Gymnasium Marbach </v>
          </cell>
        </row>
        <row r="103">
          <cell r="B103" t="str">
            <v>Albert-Schweitzer-Gymnasium Crailsheim</v>
          </cell>
        </row>
        <row r="108">
          <cell r="B108" t="str">
            <v>Heimschule Lender Sasbach</v>
          </cell>
        </row>
        <row r="115">
          <cell r="B115" t="str">
            <v>Graf Zeppelin Gymnasium Friedrichshafen</v>
          </cell>
        </row>
        <row r="120">
          <cell r="B120" t="str">
            <v>Schickhardt Gymnasium Stuttgart</v>
          </cell>
        </row>
        <row r="126">
          <cell r="B126" t="str">
            <v>Eugen-Bolz-Gymnasium Rottenburg</v>
          </cell>
        </row>
        <row r="138">
          <cell r="B138" t="str">
            <v>Stephen Hawking Schule</v>
          </cell>
        </row>
        <row r="144">
          <cell r="B144" t="str">
            <v>Stephen Hawking Schule</v>
          </cell>
        </row>
        <row r="150">
          <cell r="B150" t="str">
            <v>Schloss-Schule Ilvesheim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3">
      <selection activeCell="C27" sqref="C27"/>
    </sheetView>
  </sheetViews>
  <sheetFormatPr defaultColWidth="11.421875" defaultRowHeight="25.5" customHeight="1"/>
  <cols>
    <col min="1" max="1" width="18.140625" style="3" customWidth="1"/>
    <col min="2" max="2" width="9.421875" style="3" customWidth="1"/>
    <col min="3" max="3" width="40.00390625" style="3" customWidth="1"/>
    <col min="4" max="4" width="8.421875" style="10" customWidth="1"/>
    <col min="5" max="16384" width="11.421875" style="3" customWidth="1"/>
  </cols>
  <sheetData>
    <row r="1" spans="1:4" ht="25.5" customHeight="1">
      <c r="A1" s="2" t="s">
        <v>5</v>
      </c>
      <c r="B1" s="2" t="s">
        <v>6</v>
      </c>
      <c r="C1" s="2" t="s">
        <v>7</v>
      </c>
      <c r="D1" s="11" t="s">
        <v>19</v>
      </c>
    </row>
    <row r="2" spans="1:4" ht="25.5" customHeight="1">
      <c r="A2" s="2" t="s">
        <v>12</v>
      </c>
      <c r="B2" s="1" t="s">
        <v>13</v>
      </c>
      <c r="C2" s="1" t="str">
        <f>'[1]Teilnehmende Mannschaften'!B9</f>
        <v>Theodor-Heuss-Gymnasium Esslingen </v>
      </c>
      <c r="D2" s="7">
        <v>15</v>
      </c>
    </row>
    <row r="3" spans="1:4" ht="25.5" customHeight="1">
      <c r="A3" s="1" t="s">
        <v>12</v>
      </c>
      <c r="B3" s="1" t="s">
        <v>14</v>
      </c>
      <c r="C3" s="1" t="str">
        <f>'[1]Teilnehmende Mannschaften'!B15</f>
        <v>Hans-Thoma-Gymnasium Lörrach</v>
      </c>
      <c r="D3" s="7">
        <v>7</v>
      </c>
    </row>
    <row r="4" spans="1:4" ht="25.5" customHeight="1">
      <c r="A4" s="2" t="s">
        <v>0</v>
      </c>
      <c r="B4" s="1" t="s">
        <v>8</v>
      </c>
      <c r="C4" s="4" t="str">
        <f>'[1]Teilnehmende Mannschaften'!$B$23</f>
        <v>Otto-Hahn-Gymnasium Ludwigsburg</v>
      </c>
      <c r="D4" s="8">
        <v>2</v>
      </c>
    </row>
    <row r="5" spans="1:4" ht="25.5" customHeight="1">
      <c r="A5" s="1" t="s">
        <v>0</v>
      </c>
      <c r="B5" s="1" t="s">
        <v>9</v>
      </c>
      <c r="C5" s="4" t="str">
        <f>'[1]Teilnehmende Mannschaften'!B29</f>
        <v>Scheffel Gymnasium Bad Säckingen </v>
      </c>
      <c r="D5" s="9">
        <v>6</v>
      </c>
    </row>
    <row r="6" spans="1:4" ht="25.5" customHeight="1">
      <c r="A6" s="1" t="s">
        <v>0</v>
      </c>
      <c r="B6" s="1" t="s">
        <v>10</v>
      </c>
      <c r="C6" s="13" t="str">
        <f>'[1]Teilnehmende Mannschaften'!$B$35</f>
        <v>Anna-Essinger-Gymnasium Ulm</v>
      </c>
      <c r="D6" s="8">
        <v>3</v>
      </c>
    </row>
    <row r="7" spans="1:4" ht="25.5" customHeight="1">
      <c r="A7" s="1" t="s">
        <v>0</v>
      </c>
      <c r="B7" s="1" t="s">
        <v>11</v>
      </c>
      <c r="C7" s="4" t="str">
        <f>'[1]Teilnehmende Mannschaften'!B42</f>
        <v>Otto-Hahn-Gymnasium Ludwigsburg</v>
      </c>
      <c r="D7" s="8">
        <v>3</v>
      </c>
    </row>
    <row r="8" spans="1:4" ht="25.5" customHeight="1">
      <c r="A8" s="2" t="s">
        <v>1</v>
      </c>
      <c r="B8" s="1" t="s">
        <v>15</v>
      </c>
      <c r="C8" s="5" t="str">
        <f>'[1]Teilnehmende Mannschaften'!B49</f>
        <v>Wirtemberg-Gymnasium Stuttgart</v>
      </c>
      <c r="D8" s="8">
        <v>1</v>
      </c>
    </row>
    <row r="9" spans="1:4" ht="25.5" customHeight="1">
      <c r="A9" s="2" t="s">
        <v>1</v>
      </c>
      <c r="B9" s="1" t="s">
        <v>16</v>
      </c>
      <c r="C9" s="5" t="str">
        <f>'[1]Teilnehmende Mannschaften'!B55</f>
        <v>Hans-Baldung-Gymnasium Schwäbisch Gmünd</v>
      </c>
      <c r="D9" s="8">
        <v>2</v>
      </c>
    </row>
    <row r="10" spans="1:4" ht="25.5" customHeight="1">
      <c r="A10" s="1" t="s">
        <v>1</v>
      </c>
      <c r="B10" s="1" t="s">
        <v>11</v>
      </c>
      <c r="C10" s="4" t="str">
        <f>'[1]Teilnehmende Mannschaften'!B60</f>
        <v>Anna-Essinger-Gymnasium Ulm</v>
      </c>
      <c r="D10" s="8">
        <v>1</v>
      </c>
    </row>
    <row r="11" spans="1:4" ht="25.5" customHeight="1">
      <c r="A11" s="2" t="s">
        <v>2</v>
      </c>
      <c r="B11" s="1" t="s">
        <v>8</v>
      </c>
      <c r="C11" s="1" t="str">
        <f>'[1]Teilnehmende Mannschaften'!B68</f>
        <v>Schickhardt Gymnasium Stuttgart</v>
      </c>
      <c r="D11" s="8">
        <v>8</v>
      </c>
    </row>
    <row r="12" spans="1:4" ht="25.5" customHeight="1">
      <c r="A12" s="1" t="s">
        <v>2</v>
      </c>
      <c r="B12" s="1" t="s">
        <v>9</v>
      </c>
      <c r="C12" s="1" t="str">
        <f>'[1]Teilnehmende Mannschaften'!B74</f>
        <v>Justus-Knecht-Gymnasium Bruchsal</v>
      </c>
      <c r="D12" s="8">
        <v>15</v>
      </c>
    </row>
    <row r="13" spans="1:4" ht="25.5" customHeight="1">
      <c r="A13" s="1" t="s">
        <v>2</v>
      </c>
      <c r="B13" s="1" t="s">
        <v>10</v>
      </c>
      <c r="C13" s="1" t="str">
        <f>'[1]Teilnehmende Mannschaften'!B80</f>
        <v>Realschule Neuried</v>
      </c>
      <c r="D13" s="8">
        <v>11</v>
      </c>
    </row>
    <row r="14" spans="1:4" ht="25.5" customHeight="1">
      <c r="A14" s="1" t="s">
        <v>2</v>
      </c>
      <c r="B14" s="1" t="s">
        <v>11</v>
      </c>
      <c r="C14" s="1" t="str">
        <f>'[1]Teilnehmende Mannschaften'!B86</f>
        <v>Otto-Hahn-Gymnasium Ostfildern</v>
      </c>
      <c r="D14" s="8">
        <v>9</v>
      </c>
    </row>
    <row r="15" spans="1:4" ht="25.5" customHeight="1">
      <c r="A15" s="2" t="s">
        <v>3</v>
      </c>
      <c r="B15" s="1" t="s">
        <v>8</v>
      </c>
      <c r="C15" s="1" t="str">
        <f>'[1]Teilnehmende Mannschaften'!B93</f>
        <v>Gymnasium in der Taus Backnang</v>
      </c>
      <c r="D15" s="8">
        <v>11</v>
      </c>
    </row>
    <row r="16" spans="1:4" ht="25.5" customHeight="1">
      <c r="A16" s="1" t="s">
        <v>3</v>
      </c>
      <c r="B16" s="1" t="s">
        <v>9</v>
      </c>
      <c r="C16" s="1" t="str">
        <f>'[1]Teilnehmende Mannschaften'!B98</f>
        <v>Friedrich Schiller Gymnasium Marbach </v>
      </c>
      <c r="D16" s="8">
        <v>9</v>
      </c>
    </row>
    <row r="17" spans="1:4" ht="25.5" customHeight="1">
      <c r="A17" s="1" t="s">
        <v>3</v>
      </c>
      <c r="B17" s="1" t="s">
        <v>10</v>
      </c>
      <c r="C17" s="1" t="str">
        <f>'[1]Teilnehmende Mannschaften'!B103</f>
        <v>Albert-Schweitzer-Gymnasium Crailsheim</v>
      </c>
      <c r="D17" s="8">
        <v>5</v>
      </c>
    </row>
    <row r="18" spans="1:4" ht="25.5" customHeight="1">
      <c r="A18" s="1" t="s">
        <v>3</v>
      </c>
      <c r="B18" s="1" t="s">
        <v>11</v>
      </c>
      <c r="C18" s="1" t="str">
        <f>'[1]Teilnehmende Mannschaften'!B108</f>
        <v>Heimschule Lender Sasbach</v>
      </c>
      <c r="D18" s="8">
        <v>7</v>
      </c>
    </row>
    <row r="19" spans="1:4" ht="25.5" customHeight="1">
      <c r="A19" s="2" t="s">
        <v>4</v>
      </c>
      <c r="B19" s="1" t="s">
        <v>8</v>
      </c>
      <c r="C19" s="1" t="str">
        <f>'[1]Teilnehmende Mannschaften'!B115</f>
        <v>Graf Zeppelin Gymnasium Friedrichshafen</v>
      </c>
      <c r="D19" s="8">
        <v>6</v>
      </c>
    </row>
    <row r="20" spans="1:4" ht="25.5" customHeight="1">
      <c r="A20" s="1" t="s">
        <v>4</v>
      </c>
      <c r="B20" s="1" t="s">
        <v>9</v>
      </c>
      <c r="C20" s="1" t="str">
        <f>'[1]Teilnehmende Mannschaften'!B120</f>
        <v>Schickhardt Gymnasium Stuttgart</v>
      </c>
      <c r="D20" s="8">
        <v>4</v>
      </c>
    </row>
    <row r="21" spans="1:4" ht="25.5" customHeight="1">
      <c r="A21" s="1" t="s">
        <v>4</v>
      </c>
      <c r="B21" s="1" t="s">
        <v>10</v>
      </c>
      <c r="C21" s="1" t="str">
        <f>'[1]Teilnehmende Mannschaften'!B126</f>
        <v>Eugen-Bolz-Gymnasium Rottenburg</v>
      </c>
      <c r="D21" s="8">
        <v>3</v>
      </c>
    </row>
    <row r="22" spans="1:4" ht="25.5" customHeight="1">
      <c r="A22" t="s">
        <v>4</v>
      </c>
      <c r="B22" s="14" t="s">
        <v>10</v>
      </c>
      <c r="C22" t="s">
        <v>21</v>
      </c>
      <c r="D22" s="7">
        <v>6</v>
      </c>
    </row>
    <row r="23" spans="1:4" ht="25.5" customHeight="1">
      <c r="A23" s="1" t="s">
        <v>4</v>
      </c>
      <c r="B23" s="1" t="s">
        <v>11</v>
      </c>
      <c r="C23" s="1" t="s">
        <v>20</v>
      </c>
      <c r="D23" s="8">
        <v>6</v>
      </c>
    </row>
    <row r="24" spans="1:4" ht="25.5" customHeight="1">
      <c r="A24" s="2" t="s">
        <v>17</v>
      </c>
      <c r="C24" s="3" t="str">
        <f>'[1]Teilnehmende Mannschaften'!$B$138</f>
        <v>Stephen Hawking Schule</v>
      </c>
      <c r="D24" s="7">
        <v>3</v>
      </c>
    </row>
    <row r="25" spans="1:4" ht="25.5" customHeight="1">
      <c r="A25" s="2" t="s">
        <v>3</v>
      </c>
      <c r="C25" s="3" t="str">
        <f>'[1]Teilnehmende Mannschaften'!$B$144</f>
        <v>Stephen Hawking Schule</v>
      </c>
      <c r="D25" s="7">
        <v>3</v>
      </c>
    </row>
    <row r="26" spans="1:4" ht="25.5" customHeight="1">
      <c r="A26" s="12" t="s">
        <v>18</v>
      </c>
      <c r="B26" s="6"/>
      <c r="C26" s="6" t="str">
        <f>'[1]Teilnehmende Mannschaften'!$B$150</f>
        <v>Schloss-Schule Ilvesheim</v>
      </c>
      <c r="D26" s="7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Kultusverwaltung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hoffmann.anke</dc:creator>
  <cp:keywords/>
  <dc:description/>
  <cp:lastModifiedBy>Scharf, Monika (LIS)</cp:lastModifiedBy>
  <cp:lastPrinted>2019-05-14T09:38:05Z</cp:lastPrinted>
  <dcterms:created xsi:type="dcterms:W3CDTF">2007-03-26T09:49:03Z</dcterms:created>
  <dcterms:modified xsi:type="dcterms:W3CDTF">2019-05-16T08:07:11Z</dcterms:modified>
  <cp:category/>
  <cp:version/>
  <cp:contentType/>
  <cp:contentStatus/>
</cp:coreProperties>
</file>